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0150" sheetId="13" r:id="rId1"/>
    <sheet name="0180" sheetId="10" r:id="rId2"/>
    <sheet name="3104" sheetId="11" r:id="rId3"/>
    <sheet name="3242" sheetId="12" r:id="rId4"/>
    <sheet name="6030" sheetId="8" r:id="rId5"/>
  </sheets>
  <calcPr calcId="145621"/>
</workbook>
</file>

<file path=xl/calcChain.xml><?xml version="1.0" encoding="utf-8"?>
<calcChain xmlns="http://schemas.openxmlformats.org/spreadsheetml/2006/main">
  <c r="D15" i="8" l="1"/>
  <c r="D17" i="8" l="1"/>
  <c r="D12" i="12"/>
  <c r="D14" i="11"/>
  <c r="D12" i="10"/>
  <c r="D12" i="13" l="1"/>
</calcChain>
</file>

<file path=xl/sharedStrings.xml><?xml version="1.0" encoding="utf-8"?>
<sst xmlns="http://schemas.openxmlformats.org/spreadsheetml/2006/main" count="117" uniqueCount="31">
  <si>
    <t>ПОРІВНЯЛЬНА ТАБЛИЦЯ</t>
  </si>
  <si>
    <t>до паспорту бюджетної програми місцевого бюджету на 2019 рік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</si>
  <si>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</si>
  <si>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</si>
  <si>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</si>
  <si>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</si>
  <si>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</si>
  <si>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</si>
  <si>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</si>
  <si>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</si>
  <si>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</si>
  <si>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</si>
  <si>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</si>
  <si>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</si>
  <si>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з КПКВК МБ 0116030 Відділу бухгалтерського обліку, планування та звітності</t>
  </si>
  <si>
    <t>Залучення незайнятого населення до громадських робіт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</si>
  <si>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</si>
  <si>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</si>
  <si>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</si>
  <si>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</si>
  <si>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відеоконтролю за публічними місцями з метою забезпечення публічної безпеки та порядку у місті Новгороді-Сіверському, забезпечення кримінального та адміністративного провадження доказами, підвищення рівня розкриття правопорушень</t>
  </si>
  <si>
    <t>Надання одноразової матеріальної допомоги громадянам, які постраждали від пожежі або стихійного лиха</t>
  </si>
  <si>
    <t>з КПКВК МБ 0110180 Відділу бухгалтерського обліку, планування та звітності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</si>
  <si>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 чи колективів за досягнуті результати, проведення тематичних семінарів, пов'язаних з діяльністю міської ради</t>
  </si>
  <si>
    <t>з КПКВК МБ 0113242 Відділу бухгалтерського обліку, планування та звітності</t>
  </si>
  <si>
    <t>Надання соціальної допомоги громадянам, які потребують особливої підтримки</t>
  </si>
  <si>
    <t>Надання одноразової матеріальної допомоги на поховання деяким категоріям громадян</t>
  </si>
  <si>
    <t>Надання одноразової матеріальної допомоги громадянам на проведення операцій та лікування</t>
  </si>
  <si>
    <t>з КПКВК МБ 0113104 Відділу бухгалтерського обліку, планування та звітності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</si>
  <si>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допомоги; громадяни, які перебувають у складній життєвій ситуації у зв'язку з безробіттям і зареєстровані в державній службі зайнятості, як такі, що шукають роботу, тихійним лихом, катастрофою; формування електронної бази таких громадян, визначення їх індивідуальних потреб у наданні соціальних послуг; забезпечення якісного надання соціальних послуг; установлення зв'язків з підприємствами, установами та організаціями всіх форм власності, фізичними особами, родичами громадян, яких обслуговують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</si>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</sst>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2" sqref="D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8.5703125" style="1" customWidth="1"/>
    <col min="4" max="4" width="13.4257812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</v>
      </c>
      <c r="B2" s="23"/>
      <c r="C2" s="23"/>
      <c r="D2" s="23"/>
    </row>
    <row r="3" spans="1:4" x14ac:dyDescent="0.25">
      <c r="A3" s="23" t="s">
        <v>16</v>
      </c>
      <c r="B3" s="23"/>
      <c r="C3" s="23"/>
      <c r="D3" s="23"/>
    </row>
    <row r="4" spans="1:4" x14ac:dyDescent="0.25">
      <c r="A4" s="23" t="s">
        <v>10</v>
      </c>
      <c r="B4" s="23"/>
      <c r="C4" s="23"/>
      <c r="D4" s="23"/>
    </row>
    <row r="6" spans="1:4" x14ac:dyDescent="0.25">
      <c r="A6" s="24" t="s">
        <v>2</v>
      </c>
      <c r="B6" s="25"/>
      <c r="C6" s="24" t="s">
        <v>3</v>
      </c>
      <c r="D6" s="25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46.5" customHeight="1" x14ac:dyDescent="0.25">
      <c r="A9" s="16"/>
      <c r="B9" s="18"/>
      <c r="C9" s="19" t="s">
        <v>17</v>
      </c>
      <c r="D9" s="20"/>
    </row>
    <row r="10" spans="1:4" ht="83.25" hidden="1" customHeight="1" x14ac:dyDescent="0.25">
      <c r="A10" s="16"/>
      <c r="B10" s="18"/>
      <c r="C10" s="21" t="s">
        <v>18</v>
      </c>
      <c r="D10" s="22"/>
    </row>
    <row r="11" spans="1:4" x14ac:dyDescent="0.25">
      <c r="A11" s="16" t="s">
        <v>5</v>
      </c>
      <c r="B11" s="17"/>
      <c r="C11" s="17"/>
      <c r="D11" s="18"/>
    </row>
    <row r="12" spans="1:4" ht="75.75" customHeight="1" x14ac:dyDescent="0.25">
      <c r="A12" s="15" t="s">
        <v>19</v>
      </c>
      <c r="B12" s="6">
        <v>9656244</v>
      </c>
      <c r="C12" s="7" t="s">
        <v>19</v>
      </c>
      <c r="D12" s="5">
        <f>9656244+600000</f>
        <v>10256244</v>
      </c>
    </row>
    <row r="13" spans="1:4" ht="105" hidden="1" x14ac:dyDescent="0.25">
      <c r="A13" s="7" t="s">
        <v>20</v>
      </c>
      <c r="B13" s="5">
        <v>199000</v>
      </c>
      <c r="C13" s="7" t="s">
        <v>20</v>
      </c>
      <c r="D13" s="5">
        <v>199000</v>
      </c>
    </row>
    <row r="14" spans="1:4" ht="45" hidden="1" x14ac:dyDescent="0.25">
      <c r="A14" s="8" t="s">
        <v>21</v>
      </c>
      <c r="B14" s="5"/>
      <c r="C14" s="8" t="s">
        <v>21</v>
      </c>
      <c r="D14" s="5"/>
    </row>
    <row r="15" spans="1:4" hidden="1" x14ac:dyDescent="0.25">
      <c r="A15" s="16"/>
      <c r="B15" s="17"/>
      <c r="C15" s="17"/>
      <c r="D15" s="18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9" t="s">
        <v>8</v>
      </c>
      <c r="B24" s="10"/>
      <c r="C24" s="11" t="s">
        <v>9</v>
      </c>
    </row>
  </sheetData>
  <mergeCells count="13">
    <mergeCell ref="A1:D1"/>
    <mergeCell ref="A2:D2"/>
    <mergeCell ref="A3:D3"/>
    <mergeCell ref="A4:D4"/>
    <mergeCell ref="A6:B6"/>
    <mergeCell ref="C6:D6"/>
    <mergeCell ref="A11:D11"/>
    <mergeCell ref="A15:D15"/>
    <mergeCell ref="A8:D8"/>
    <mergeCell ref="A9:B9"/>
    <mergeCell ref="C9:D9"/>
    <mergeCell ref="A10:B10"/>
    <mergeCell ref="C10:D10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2" sqref="D12:D13"/>
    </sheetView>
  </sheetViews>
  <sheetFormatPr defaultRowHeight="15.75" x14ac:dyDescent="0.25"/>
  <cols>
    <col min="1" max="1" width="39.28515625" style="1" customWidth="1"/>
    <col min="2" max="2" width="11.140625" style="1" customWidth="1"/>
    <col min="3" max="3" width="38.5703125" style="1" customWidth="1"/>
    <col min="4" max="4" width="10.710937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</v>
      </c>
      <c r="B2" s="23"/>
      <c r="C2" s="23"/>
      <c r="D2" s="23"/>
    </row>
    <row r="3" spans="1:4" x14ac:dyDescent="0.25">
      <c r="A3" s="23" t="s">
        <v>22</v>
      </c>
      <c r="B3" s="23"/>
      <c r="C3" s="23"/>
      <c r="D3" s="23"/>
    </row>
    <row r="4" spans="1:4" x14ac:dyDescent="0.25">
      <c r="A4" s="23" t="s">
        <v>10</v>
      </c>
      <c r="B4" s="23"/>
      <c r="C4" s="23"/>
      <c r="D4" s="23"/>
    </row>
    <row r="6" spans="1:4" x14ac:dyDescent="0.25">
      <c r="A6" s="24" t="s">
        <v>2</v>
      </c>
      <c r="B6" s="25"/>
      <c r="C6" s="24" t="s">
        <v>3</v>
      </c>
      <c r="D6" s="25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142.5" customHeight="1" x14ac:dyDescent="0.25">
      <c r="A9" s="16"/>
      <c r="B9" s="18"/>
      <c r="C9" s="19" t="s">
        <v>23</v>
      </c>
      <c r="D9" s="20"/>
    </row>
    <row r="10" spans="1:4" ht="83.25" customHeight="1" x14ac:dyDescent="0.25">
      <c r="A10" s="16"/>
      <c r="B10" s="18"/>
      <c r="C10" s="21" t="s">
        <v>18</v>
      </c>
      <c r="D10" s="22"/>
    </row>
    <row r="11" spans="1:4" x14ac:dyDescent="0.25">
      <c r="A11" s="16" t="s">
        <v>5</v>
      </c>
      <c r="B11" s="17"/>
      <c r="C11" s="17"/>
      <c r="D11" s="18"/>
    </row>
    <row r="12" spans="1:4" ht="159" customHeight="1" x14ac:dyDescent="0.25">
      <c r="A12" s="7" t="s">
        <v>23</v>
      </c>
      <c r="B12" s="6">
        <v>70000</v>
      </c>
      <c r="C12" s="7" t="s">
        <v>23</v>
      </c>
      <c r="D12" s="5">
        <f>70000+15000</f>
        <v>85000</v>
      </c>
    </row>
    <row r="13" spans="1:4" ht="105" x14ac:dyDescent="0.25">
      <c r="A13" s="7" t="s">
        <v>20</v>
      </c>
      <c r="B13" s="5">
        <v>199000</v>
      </c>
      <c r="C13" s="7" t="s">
        <v>20</v>
      </c>
      <c r="D13" s="5">
        <v>199000</v>
      </c>
    </row>
    <row r="14" spans="1:4" ht="45" hidden="1" x14ac:dyDescent="0.25">
      <c r="A14" s="8" t="s">
        <v>21</v>
      </c>
      <c r="B14" s="5"/>
      <c r="C14" s="8" t="s">
        <v>21</v>
      </c>
      <c r="D14" s="5"/>
    </row>
    <row r="15" spans="1:4" hidden="1" x14ac:dyDescent="0.25">
      <c r="A15" s="16"/>
      <c r="B15" s="17"/>
      <c r="C15" s="17"/>
      <c r="D15" s="18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9" t="s">
        <v>8</v>
      </c>
      <c r="B24" s="10"/>
      <c r="C24" s="11" t="s">
        <v>9</v>
      </c>
    </row>
  </sheetData>
  <mergeCells count="13">
    <mergeCell ref="A1:D1"/>
    <mergeCell ref="A2:D2"/>
    <mergeCell ref="A3:D3"/>
    <mergeCell ref="A4:D4"/>
    <mergeCell ref="A6:B6"/>
    <mergeCell ref="C6:D6"/>
    <mergeCell ref="A11:D11"/>
    <mergeCell ref="A15:D15"/>
    <mergeCell ref="A8:D8"/>
    <mergeCell ref="A9:B9"/>
    <mergeCell ref="C9:D9"/>
    <mergeCell ref="A10:B10"/>
    <mergeCell ref="C10:D10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26" sqref="D26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</v>
      </c>
      <c r="B2" s="23"/>
      <c r="C2" s="23"/>
      <c r="D2" s="23"/>
    </row>
    <row r="3" spans="1:4" x14ac:dyDescent="0.25">
      <c r="A3" s="23" t="s">
        <v>28</v>
      </c>
      <c r="B3" s="23"/>
      <c r="C3" s="23"/>
      <c r="D3" s="23"/>
    </row>
    <row r="4" spans="1:4" x14ac:dyDescent="0.25">
      <c r="A4" s="23" t="s">
        <v>10</v>
      </c>
      <c r="B4" s="23"/>
      <c r="C4" s="23"/>
      <c r="D4" s="23"/>
    </row>
    <row r="6" spans="1:4" x14ac:dyDescent="0.25">
      <c r="A6" s="24" t="s">
        <v>2</v>
      </c>
      <c r="B6" s="25"/>
      <c r="C6" s="24" t="s">
        <v>3</v>
      </c>
      <c r="D6" s="25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255.75" customHeight="1" x14ac:dyDescent="0.25">
      <c r="A9" s="19"/>
      <c r="B9" s="20"/>
      <c r="C9" s="19" t="s">
        <v>29</v>
      </c>
      <c r="D9" s="20"/>
    </row>
    <row r="10" spans="1:4" ht="49.5" hidden="1" customHeight="1" x14ac:dyDescent="0.25">
      <c r="A10" s="26"/>
      <c r="B10" s="26"/>
      <c r="C10" s="19" t="s">
        <v>11</v>
      </c>
      <c r="D10" s="20"/>
    </row>
    <row r="11" spans="1:4" ht="30.75" hidden="1" customHeight="1" x14ac:dyDescent="0.25">
      <c r="A11" s="26"/>
      <c r="B11" s="26"/>
      <c r="C11" s="27" t="s">
        <v>12</v>
      </c>
      <c r="D11" s="27"/>
    </row>
    <row r="12" spans="1:4" ht="33.75" hidden="1" customHeight="1" x14ac:dyDescent="0.25">
      <c r="A12" s="26"/>
      <c r="B12" s="26"/>
      <c r="C12" s="27" t="s">
        <v>13</v>
      </c>
      <c r="D12" s="27"/>
    </row>
    <row r="13" spans="1:4" x14ac:dyDescent="0.25">
      <c r="A13" s="16" t="s">
        <v>5</v>
      </c>
      <c r="B13" s="17"/>
      <c r="C13" s="17"/>
      <c r="D13" s="18"/>
    </row>
    <row r="14" spans="1:4" ht="78.75" x14ac:dyDescent="0.25">
      <c r="A14" s="14" t="s">
        <v>30</v>
      </c>
      <c r="B14" s="12">
        <v>1853000</v>
      </c>
      <c r="C14" s="14" t="s">
        <v>30</v>
      </c>
      <c r="D14" s="12">
        <f>1853000+100000</f>
        <v>1953000</v>
      </c>
    </row>
    <row r="15" spans="1:4" ht="43.5" hidden="1" customHeight="1" x14ac:dyDescent="0.25">
      <c r="A15" s="7" t="s">
        <v>11</v>
      </c>
      <c r="B15" s="6"/>
      <c r="C15" s="7" t="s">
        <v>11</v>
      </c>
      <c r="D15" s="5"/>
    </row>
    <row r="16" spans="1:4" hidden="1" x14ac:dyDescent="0.25">
      <c r="A16" s="7" t="s">
        <v>12</v>
      </c>
      <c r="B16" s="5"/>
      <c r="C16" s="7" t="s">
        <v>12</v>
      </c>
      <c r="D16" s="5"/>
    </row>
    <row r="17" spans="1:4" ht="30" hidden="1" x14ac:dyDescent="0.25">
      <c r="A17" s="8" t="s">
        <v>13</v>
      </c>
      <c r="B17" s="5"/>
      <c r="C17" s="8" t="s">
        <v>13</v>
      </c>
      <c r="D17" s="5"/>
    </row>
    <row r="18" spans="1:4" hidden="1" x14ac:dyDescent="0.25">
      <c r="A18" s="16"/>
      <c r="B18" s="17"/>
      <c r="C18" s="17"/>
      <c r="D18" s="18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:D1"/>
    <mergeCell ref="A2:D2"/>
    <mergeCell ref="A3:D3"/>
    <mergeCell ref="A4:D4"/>
    <mergeCell ref="A6:B6"/>
    <mergeCell ref="C6:D6"/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F12" sqref="F12"/>
    </sheetView>
  </sheetViews>
  <sheetFormatPr defaultRowHeight="15.75" x14ac:dyDescent="0.25"/>
  <cols>
    <col min="1" max="1" width="39.28515625" style="1" customWidth="1"/>
    <col min="2" max="2" width="11.140625" style="1" customWidth="1"/>
    <col min="3" max="3" width="38.5703125" style="1" customWidth="1"/>
    <col min="4" max="4" width="10.710937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</v>
      </c>
      <c r="B2" s="23"/>
      <c r="C2" s="23"/>
      <c r="D2" s="23"/>
    </row>
    <row r="3" spans="1:4" x14ac:dyDescent="0.25">
      <c r="A3" s="23" t="s">
        <v>24</v>
      </c>
      <c r="B3" s="23"/>
      <c r="C3" s="23"/>
      <c r="D3" s="23"/>
    </row>
    <row r="4" spans="1:4" x14ac:dyDescent="0.25">
      <c r="A4" s="23" t="s">
        <v>10</v>
      </c>
      <c r="B4" s="23"/>
      <c r="C4" s="23"/>
      <c r="D4" s="23"/>
    </row>
    <row r="6" spans="1:4" x14ac:dyDescent="0.25">
      <c r="A6" s="24" t="s">
        <v>2</v>
      </c>
      <c r="B6" s="25"/>
      <c r="C6" s="24" t="s">
        <v>3</v>
      </c>
      <c r="D6" s="25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30.75" customHeight="1" x14ac:dyDescent="0.25">
      <c r="A9" s="16"/>
      <c r="B9" s="18"/>
      <c r="C9" s="19" t="s">
        <v>25</v>
      </c>
      <c r="D9" s="20"/>
    </row>
    <row r="10" spans="1:4" x14ac:dyDescent="0.25">
      <c r="A10" s="16" t="s">
        <v>5</v>
      </c>
      <c r="B10" s="17"/>
      <c r="C10" s="17"/>
      <c r="D10" s="18"/>
    </row>
    <row r="11" spans="1:4" ht="45" x14ac:dyDescent="0.25">
      <c r="A11" s="7" t="s">
        <v>26</v>
      </c>
      <c r="B11" s="6">
        <v>3000</v>
      </c>
      <c r="C11" s="7" t="s">
        <v>26</v>
      </c>
      <c r="D11" s="5">
        <v>3000</v>
      </c>
    </row>
    <row r="12" spans="1:4" ht="45" x14ac:dyDescent="0.25">
      <c r="A12" s="7" t="s">
        <v>27</v>
      </c>
      <c r="B12" s="5">
        <v>628000</v>
      </c>
      <c r="C12" s="7" t="s">
        <v>27</v>
      </c>
      <c r="D12" s="5">
        <f>628000+100000</f>
        <v>728000</v>
      </c>
    </row>
    <row r="13" spans="1:4" ht="45" x14ac:dyDescent="0.25">
      <c r="A13" s="8" t="s">
        <v>21</v>
      </c>
      <c r="B13" s="5">
        <v>15000</v>
      </c>
      <c r="C13" s="8" t="s">
        <v>21</v>
      </c>
      <c r="D13" s="5">
        <v>15000</v>
      </c>
    </row>
    <row r="14" spans="1:4" hidden="1" x14ac:dyDescent="0.25">
      <c r="A14" s="16"/>
      <c r="B14" s="17"/>
      <c r="C14" s="17"/>
      <c r="D14" s="18"/>
    </row>
    <row r="15" spans="1:4" hidden="1" x14ac:dyDescent="0.25">
      <c r="A15" s="4"/>
      <c r="B15" s="4"/>
      <c r="C15" s="4"/>
      <c r="D15" s="4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3" spans="1:4" x14ac:dyDescent="0.25">
      <c r="A23" s="9" t="s">
        <v>8</v>
      </c>
      <c r="B23" s="10"/>
      <c r="C23" s="11" t="s">
        <v>9</v>
      </c>
    </row>
  </sheetData>
  <mergeCells count="11">
    <mergeCell ref="A1:D1"/>
    <mergeCell ref="A2:D2"/>
    <mergeCell ref="A3:D3"/>
    <mergeCell ref="A4:D4"/>
    <mergeCell ref="A6:B6"/>
    <mergeCell ref="C6:D6"/>
    <mergeCell ref="A10:D10"/>
    <mergeCell ref="A14:D14"/>
    <mergeCell ref="A8:D8"/>
    <mergeCell ref="A9:B9"/>
    <mergeCell ref="C9:D9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10" workbookViewId="0">
      <selection activeCell="D14" sqref="D14:D17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1</v>
      </c>
      <c r="B2" s="23"/>
      <c r="C2" s="23"/>
      <c r="D2" s="23"/>
    </row>
    <row r="3" spans="1:4" x14ac:dyDescent="0.25">
      <c r="A3" s="23" t="s">
        <v>14</v>
      </c>
      <c r="B3" s="23"/>
      <c r="C3" s="23"/>
      <c r="D3" s="23"/>
    </row>
    <row r="4" spans="1:4" x14ac:dyDescent="0.25">
      <c r="A4" s="23" t="s">
        <v>10</v>
      </c>
      <c r="B4" s="23"/>
      <c r="C4" s="23"/>
      <c r="D4" s="23"/>
    </row>
    <row r="6" spans="1:4" x14ac:dyDescent="0.25">
      <c r="A6" s="24" t="s">
        <v>2</v>
      </c>
      <c r="B6" s="25"/>
      <c r="C6" s="24" t="s">
        <v>3</v>
      </c>
      <c r="D6" s="25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6" t="s">
        <v>4</v>
      </c>
      <c r="B8" s="17"/>
      <c r="C8" s="17"/>
      <c r="D8" s="18"/>
    </row>
    <row r="9" spans="1:4" ht="30.75" customHeight="1" x14ac:dyDescent="0.25">
      <c r="A9" s="19"/>
      <c r="B9" s="20"/>
      <c r="C9" s="19" t="s">
        <v>15</v>
      </c>
      <c r="D9" s="20"/>
    </row>
    <row r="10" spans="1:4" ht="49.5" customHeight="1" x14ac:dyDescent="0.25">
      <c r="A10" s="26"/>
      <c r="B10" s="26"/>
      <c r="C10" s="19" t="s">
        <v>11</v>
      </c>
      <c r="D10" s="20"/>
    </row>
    <row r="11" spans="1:4" ht="30.75" customHeight="1" x14ac:dyDescent="0.25">
      <c r="A11" s="26"/>
      <c r="B11" s="26"/>
      <c r="C11" s="27" t="s">
        <v>12</v>
      </c>
      <c r="D11" s="27"/>
    </row>
    <row r="12" spans="1:4" ht="33.75" customHeight="1" x14ac:dyDescent="0.25">
      <c r="A12" s="26"/>
      <c r="B12" s="26"/>
      <c r="C12" s="27" t="s">
        <v>13</v>
      </c>
      <c r="D12" s="27"/>
    </row>
    <row r="13" spans="1:4" x14ac:dyDescent="0.25">
      <c r="A13" s="16" t="s">
        <v>5</v>
      </c>
      <c r="B13" s="17"/>
      <c r="C13" s="17"/>
      <c r="D13" s="18"/>
    </row>
    <row r="14" spans="1:4" ht="31.5" x14ac:dyDescent="0.25">
      <c r="A14" s="13" t="s">
        <v>15</v>
      </c>
      <c r="B14" s="12">
        <v>64000</v>
      </c>
      <c r="C14" s="13" t="s">
        <v>15</v>
      </c>
      <c r="D14" s="12">
        <v>64000</v>
      </c>
    </row>
    <row r="15" spans="1:4" ht="43.5" customHeight="1" x14ac:dyDescent="0.25">
      <c r="A15" s="7" t="s">
        <v>11</v>
      </c>
      <c r="B15" s="6">
        <v>3708900</v>
      </c>
      <c r="C15" s="7" t="s">
        <v>11</v>
      </c>
      <c r="D15" s="5">
        <f>B15+300000</f>
        <v>4008900</v>
      </c>
    </row>
    <row r="16" spans="1:4" x14ac:dyDescent="0.25">
      <c r="A16" s="7" t="s">
        <v>12</v>
      </c>
      <c r="B16" s="5">
        <v>25000</v>
      </c>
      <c r="C16" s="7" t="s">
        <v>12</v>
      </c>
      <c r="D16" s="5">
        <v>25000</v>
      </c>
    </row>
    <row r="17" spans="1:4" ht="30" x14ac:dyDescent="0.25">
      <c r="A17" s="8" t="s">
        <v>13</v>
      </c>
      <c r="B17" s="5">
        <v>39700</v>
      </c>
      <c r="C17" s="8" t="s">
        <v>13</v>
      </c>
      <c r="D17" s="5">
        <f>39700+30000</f>
        <v>69700</v>
      </c>
    </row>
    <row r="18" spans="1:4" hidden="1" x14ac:dyDescent="0.25">
      <c r="A18" s="16"/>
      <c r="B18" s="17"/>
      <c r="C18" s="17"/>
      <c r="D18" s="18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:D1"/>
    <mergeCell ref="A2:D2"/>
    <mergeCell ref="A3:D3"/>
    <mergeCell ref="A4:D4"/>
    <mergeCell ref="A6:B6"/>
    <mergeCell ref="C6:D6"/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0150</vt:lpstr>
      <vt:lpstr>0180</vt:lpstr>
      <vt:lpstr>3104</vt:lpstr>
      <vt:lpstr>3242</vt:lpstr>
      <vt:lpstr>6030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2019-09-11T14:01:14Z</dcterms:modified>
</cp:coreProperties>
</file>